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2024 scoring\"/>
    </mc:Choice>
  </mc:AlternateContent>
  <xr:revisionPtr revIDLastSave="0" documentId="13_ncr:1_{A0120B01-CF24-4B06-912C-666CA3CE9932}" xr6:coauthVersionLast="47" xr6:coauthVersionMax="47" xr10:uidLastSave="{00000000-0000-0000-0000-000000000000}"/>
  <bookViews>
    <workbookView xWindow="-31000" yWindow="1310" windowWidth="27240" windowHeight="11780" xr2:uid="{99966C62-47F2-4824-B63A-6197309637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1" l="1"/>
  <c r="S51" i="1"/>
  <c r="S50" i="1"/>
  <c r="S49" i="1"/>
  <c r="S48" i="1"/>
  <c r="S47" i="1"/>
  <c r="S46" i="1"/>
  <c r="S45" i="1"/>
  <c r="S44" i="1"/>
  <c r="S43" i="1"/>
  <c r="S42" i="1"/>
  <c r="S41" i="1"/>
  <c r="S8" i="1"/>
  <c r="S6" i="1"/>
  <c r="S9" i="1"/>
  <c r="S7" i="1"/>
  <c r="S11" i="1"/>
  <c r="S13" i="1"/>
  <c r="S14" i="1"/>
  <c r="S15" i="1"/>
  <c r="S16" i="1"/>
  <c r="S12" i="1"/>
  <c r="S10" i="1"/>
  <c r="S5" i="1"/>
</calcChain>
</file>

<file path=xl/sharedStrings.xml><?xml version="1.0" encoding="utf-8"?>
<sst xmlns="http://schemas.openxmlformats.org/spreadsheetml/2006/main" count="199" uniqueCount="75">
  <si>
    <t>Sunday JAM Overall</t>
  </si>
  <si>
    <t>Fleet</t>
  </si>
  <si>
    <t>Boat</t>
  </si>
  <si>
    <t>Class</t>
  </si>
  <si>
    <t>SailNo</t>
  </si>
  <si>
    <t>Owner</t>
  </si>
  <si>
    <t>PHRFTOT</t>
  </si>
  <si>
    <t>SPRING 1</t>
  </si>
  <si>
    <t>05/26/2024  </t>
  </si>
  <si>
    <t>SPRING 2</t>
  </si>
  <si>
    <t>06/02/2024  </t>
  </si>
  <si>
    <t>SUMMER 6</t>
  </si>
  <si>
    <t>07/14/2024  </t>
  </si>
  <si>
    <t>SUMMER 7</t>
  </si>
  <si>
    <t>07/21/2024  </t>
  </si>
  <si>
    <t>SUMMER 8</t>
  </si>
  <si>
    <t>07/28/2024  </t>
  </si>
  <si>
    <t>Total</t>
  </si>
  <si>
    <t>Nett</t>
  </si>
  <si>
    <t>JAM A</t>
  </si>
  <si>
    <t>Pyxis</t>
  </si>
  <si>
    <t>Pearson 10M</t>
  </si>
  <si>
    <t>Dan Pfeiffer</t>
  </si>
  <si>
    <t>Finnair</t>
  </si>
  <si>
    <t>Tartan 28</t>
  </si>
  <si>
    <t>John Ollila</t>
  </si>
  <si>
    <t>Summer Toi</t>
  </si>
  <si>
    <t>Beneteau 305</t>
  </si>
  <si>
    <t>Eric Toivonen</t>
  </si>
  <si>
    <t>JAM B</t>
  </si>
  <si>
    <t>Rocket Ship</t>
  </si>
  <si>
    <t>Ranger 22</t>
  </si>
  <si>
    <t>Scott Filson</t>
  </si>
  <si>
    <t>Touché la Vie</t>
  </si>
  <si>
    <t>Olson 911S</t>
  </si>
  <si>
    <t>Greg Shay</t>
  </si>
  <si>
    <t>RAG TOP</t>
  </si>
  <si>
    <t>Hunter 31</t>
  </si>
  <si>
    <t>Rollie Walrath</t>
  </si>
  <si>
    <t>Summer Tune</t>
  </si>
  <si>
    <t>Catalina 30</t>
  </si>
  <si>
    <t>Mike Nolan</t>
  </si>
  <si>
    <t>Sisu</t>
  </si>
  <si>
    <t>Santana 2023</t>
  </si>
  <si>
    <t>Jeff Lehtinen</t>
  </si>
  <si>
    <t>Daydreamer</t>
  </si>
  <si>
    <t>Precision 28</t>
  </si>
  <si>
    <t>Erik K &amp; Mark M</t>
  </si>
  <si>
    <t>Pegasus</t>
  </si>
  <si>
    <t>Todd Rogers</t>
  </si>
  <si>
    <t>Nike</t>
  </si>
  <si>
    <t>Bill Maxwell</t>
  </si>
  <si>
    <t>FALL 1</t>
  </si>
  <si>
    <t>08/04/2004  </t>
  </si>
  <si>
    <t>FALL 2</t>
  </si>
  <si>
    <t>08/11/2004  </t>
  </si>
  <si>
    <t>FALL 3</t>
  </si>
  <si>
    <t>08/18/2004  </t>
  </si>
  <si>
    <t>FALL 5</t>
  </si>
  <si>
    <t>09/08/2024  </t>
  </si>
  <si>
    <t>FALL 6</t>
  </si>
  <si>
    <t>09/22/2024  </t>
  </si>
  <si>
    <t>FALL 7</t>
  </si>
  <si>
    <t>09/29/2024  </t>
  </si>
  <si>
    <t>FALL 8</t>
  </si>
  <si>
    <t>10/06/2024  </t>
  </si>
  <si>
    <t>Lionheart</t>
  </si>
  <si>
    <t>Soverel 33 Custom</t>
  </si>
  <si>
    <t>Steve Sears</t>
  </si>
  <si>
    <t>12 races</t>
  </si>
  <si>
    <t>3 throwouts</t>
  </si>
  <si>
    <t>3T</t>
  </si>
  <si>
    <t>5T</t>
  </si>
  <si>
    <t>4T</t>
  </si>
  <si>
    <t>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</si>
</sst>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3421-A6E4-495D-90E4-7C0F1B85A0F1}">
  <dimension ref="A1:T56"/>
  <sheetViews>
    <sheetView tabSelected="1" topLeftCell="A17" zoomScale="115" zoomScaleNormal="115" workbookViewId="0">
      <selection activeCell="A22" sqref="A22:XFD22"/>
    </sheetView>
  </sheetViews>
  <sheetFormatPr defaultRowHeight="14.75" x14ac:dyDescent="0.75"/>
  <cols>
    <col min="2" max="2" width="12.26953125" customWidth="1"/>
    <col min="7" max="18" width="9.6328125" customWidth="1"/>
  </cols>
  <sheetData>
    <row r="1" spans="1:20" x14ac:dyDescent="0.75">
      <c r="A1" t="s">
        <v>0</v>
      </c>
    </row>
    <row r="3" spans="1:20" ht="24" x14ac:dyDescent="0.7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  <c r="H3" s="2" t="s">
        <v>9</v>
      </c>
      <c r="I3" s="2" t="s">
        <v>11</v>
      </c>
      <c r="J3" s="2" t="s">
        <v>13</v>
      </c>
      <c r="K3" s="2" t="s">
        <v>15</v>
      </c>
      <c r="L3" s="2" t="s">
        <v>52</v>
      </c>
      <c r="M3" s="2" t="s">
        <v>54</v>
      </c>
      <c r="N3" s="2" t="s">
        <v>56</v>
      </c>
      <c r="O3" s="2" t="s">
        <v>58</v>
      </c>
      <c r="P3" s="2" t="s">
        <v>60</v>
      </c>
      <c r="Q3" s="2" t="s">
        <v>62</v>
      </c>
      <c r="R3" s="2" t="s">
        <v>64</v>
      </c>
      <c r="S3" s="1" t="s">
        <v>17</v>
      </c>
      <c r="T3" s="1" t="s">
        <v>18</v>
      </c>
    </row>
    <row r="4" spans="1:20" ht="24" x14ac:dyDescent="0.75">
      <c r="A4" s="1"/>
      <c r="B4" s="1"/>
      <c r="C4" s="1"/>
      <c r="D4" s="1"/>
      <c r="E4" s="1"/>
      <c r="F4" s="1"/>
      <c r="G4" s="2" t="s">
        <v>8</v>
      </c>
      <c r="H4" s="2" t="s">
        <v>10</v>
      </c>
      <c r="I4" s="2" t="s">
        <v>12</v>
      </c>
      <c r="J4" s="2" t="s">
        <v>14</v>
      </c>
      <c r="K4" s="2" t="s">
        <v>16</v>
      </c>
      <c r="L4" s="2" t="s">
        <v>53</v>
      </c>
      <c r="M4" s="2" t="s">
        <v>55</v>
      </c>
      <c r="N4" s="2" t="s">
        <v>57</v>
      </c>
      <c r="O4" s="2" t="s">
        <v>59</v>
      </c>
      <c r="P4" s="2" t="s">
        <v>61</v>
      </c>
      <c r="Q4" s="2" t="s">
        <v>63</v>
      </c>
      <c r="R4" s="2" t="s">
        <v>65</v>
      </c>
      <c r="S4" s="1"/>
      <c r="T4" s="1"/>
    </row>
    <row r="5" spans="1:20" ht="23.5" x14ac:dyDescent="0.75">
      <c r="A5" s="3" t="s">
        <v>19</v>
      </c>
      <c r="B5" s="3" t="s">
        <v>20</v>
      </c>
      <c r="C5" s="3" t="s">
        <v>21</v>
      </c>
      <c r="D5" s="3"/>
      <c r="E5" s="3" t="s">
        <v>22</v>
      </c>
      <c r="F5" s="3">
        <v>164</v>
      </c>
      <c r="G5" s="3">
        <v>1</v>
      </c>
      <c r="H5" s="4">
        <v>3</v>
      </c>
      <c r="I5" s="3">
        <v>1</v>
      </c>
      <c r="J5" s="4">
        <v>3</v>
      </c>
      <c r="K5" s="3">
        <v>1</v>
      </c>
      <c r="L5" s="4">
        <v>2</v>
      </c>
      <c r="M5" s="3">
        <v>1</v>
      </c>
      <c r="N5" s="3">
        <v>1.5</v>
      </c>
      <c r="O5" s="3">
        <v>2</v>
      </c>
      <c r="P5" s="3">
        <v>2</v>
      </c>
      <c r="Q5" s="3">
        <v>1</v>
      </c>
      <c r="R5" s="3">
        <v>2</v>
      </c>
      <c r="S5">
        <f>SUM(G5:R5)</f>
        <v>20.5</v>
      </c>
      <c r="T5">
        <v>12.5</v>
      </c>
    </row>
    <row r="6" spans="1:20" ht="23.5" x14ac:dyDescent="0.75">
      <c r="A6" s="3" t="s">
        <v>19</v>
      </c>
      <c r="B6" s="3" t="s">
        <v>26</v>
      </c>
      <c r="C6" s="3" t="s">
        <v>27</v>
      </c>
      <c r="D6" s="3"/>
      <c r="E6" s="3" t="s">
        <v>28</v>
      </c>
      <c r="F6" s="3">
        <v>168</v>
      </c>
      <c r="G6" s="3">
        <v>2</v>
      </c>
      <c r="H6" s="4">
        <v>4</v>
      </c>
      <c r="I6" s="4">
        <v>4</v>
      </c>
      <c r="J6" s="3">
        <v>2</v>
      </c>
      <c r="K6" s="3">
        <v>2</v>
      </c>
      <c r="L6" s="3">
        <v>3</v>
      </c>
      <c r="M6" s="3">
        <v>2</v>
      </c>
      <c r="N6" s="3">
        <v>1.5</v>
      </c>
      <c r="O6" s="3">
        <v>3</v>
      </c>
      <c r="P6" s="4">
        <v>4</v>
      </c>
      <c r="Q6" s="3">
        <v>2</v>
      </c>
      <c r="R6" s="3">
        <v>1</v>
      </c>
      <c r="S6">
        <f>SUM(G6:R6)</f>
        <v>30.5</v>
      </c>
      <c r="T6">
        <v>18.5</v>
      </c>
    </row>
    <row r="7" spans="1:20" ht="23.5" x14ac:dyDescent="0.75">
      <c r="A7" s="3" t="s">
        <v>19</v>
      </c>
      <c r="B7" s="3" t="s">
        <v>33</v>
      </c>
      <c r="C7" s="3" t="s">
        <v>34</v>
      </c>
      <c r="D7" s="3"/>
      <c r="E7" s="3" t="s">
        <v>35</v>
      </c>
      <c r="F7" s="3">
        <v>141</v>
      </c>
      <c r="G7" s="3">
        <v>3</v>
      </c>
      <c r="H7" s="3">
        <v>2</v>
      </c>
      <c r="I7" s="3">
        <v>4</v>
      </c>
      <c r="J7" s="4">
        <v>5</v>
      </c>
      <c r="K7" s="3">
        <v>3</v>
      </c>
      <c r="L7" s="4">
        <v>5</v>
      </c>
      <c r="M7" s="3">
        <v>3</v>
      </c>
      <c r="N7" s="3">
        <v>3</v>
      </c>
      <c r="O7" s="3">
        <v>1</v>
      </c>
      <c r="P7" s="4">
        <v>4</v>
      </c>
      <c r="Q7" s="3">
        <v>3</v>
      </c>
      <c r="R7" s="3">
        <v>3</v>
      </c>
      <c r="S7">
        <f>SUM(G7:R7)</f>
        <v>39</v>
      </c>
      <c r="T7">
        <v>25</v>
      </c>
    </row>
    <row r="8" spans="1:20" x14ac:dyDescent="0.75">
      <c r="A8" s="3" t="s">
        <v>19</v>
      </c>
      <c r="B8" s="3" t="s">
        <v>23</v>
      </c>
      <c r="C8" s="3" t="s">
        <v>24</v>
      </c>
      <c r="D8" s="3"/>
      <c r="E8" s="3" t="s">
        <v>25</v>
      </c>
      <c r="F8" s="3">
        <v>192</v>
      </c>
      <c r="G8" s="4">
        <v>4</v>
      </c>
      <c r="H8" s="3">
        <v>4</v>
      </c>
      <c r="I8" s="3">
        <v>2</v>
      </c>
      <c r="J8" s="3">
        <v>1</v>
      </c>
      <c r="K8" s="3">
        <v>3</v>
      </c>
      <c r="L8" s="4">
        <v>5</v>
      </c>
      <c r="M8" s="4">
        <v>5</v>
      </c>
      <c r="N8" s="3">
        <v>3</v>
      </c>
      <c r="O8" s="3">
        <v>3</v>
      </c>
      <c r="P8" s="3">
        <v>4</v>
      </c>
      <c r="Q8" s="3">
        <v>3</v>
      </c>
      <c r="R8" s="3">
        <v>3</v>
      </c>
      <c r="S8">
        <f>SUM(G8:R8)</f>
        <v>40</v>
      </c>
      <c r="T8">
        <v>26</v>
      </c>
    </row>
    <row r="9" spans="1:20" ht="23.5" x14ac:dyDescent="0.75">
      <c r="A9" s="3" t="s">
        <v>29</v>
      </c>
      <c r="B9" s="3" t="s">
        <v>30</v>
      </c>
      <c r="C9" s="3" t="s">
        <v>31</v>
      </c>
      <c r="D9" s="3">
        <v>177</v>
      </c>
      <c r="E9" s="3" t="s">
        <v>32</v>
      </c>
      <c r="F9" s="3">
        <v>237</v>
      </c>
      <c r="G9" s="3">
        <v>4</v>
      </c>
      <c r="H9" s="3">
        <v>1</v>
      </c>
      <c r="I9" s="3">
        <v>4</v>
      </c>
      <c r="J9" s="4">
        <v>5</v>
      </c>
      <c r="K9" s="3">
        <v>3</v>
      </c>
      <c r="L9" s="4">
        <v>5</v>
      </c>
      <c r="M9" s="4">
        <v>4</v>
      </c>
      <c r="N9" s="3">
        <v>3</v>
      </c>
      <c r="O9" s="3">
        <v>3</v>
      </c>
      <c r="P9" s="3">
        <v>4</v>
      </c>
      <c r="Q9" s="3">
        <v>3</v>
      </c>
      <c r="R9" s="3">
        <v>3</v>
      </c>
      <c r="S9">
        <f>SUM(G9:R9)</f>
        <v>42</v>
      </c>
      <c r="T9">
        <v>28</v>
      </c>
    </row>
    <row r="10" spans="1:20" ht="23.5" x14ac:dyDescent="0.75">
      <c r="A10" s="3" t="s">
        <v>19</v>
      </c>
      <c r="B10" s="3" t="s">
        <v>66</v>
      </c>
      <c r="C10" s="3" t="s">
        <v>67</v>
      </c>
      <c r="D10" s="3">
        <v>40451</v>
      </c>
      <c r="E10" s="3" t="s">
        <v>68</v>
      </c>
      <c r="F10" s="3">
        <v>91</v>
      </c>
      <c r="G10" s="4">
        <v>4</v>
      </c>
      <c r="H10" s="3">
        <v>4</v>
      </c>
      <c r="I10" s="3">
        <v>4</v>
      </c>
      <c r="J10" s="3">
        <v>5</v>
      </c>
      <c r="K10" s="3">
        <v>3</v>
      </c>
      <c r="L10" s="4">
        <v>5</v>
      </c>
      <c r="M10" s="4">
        <v>5</v>
      </c>
      <c r="N10" s="3">
        <v>3</v>
      </c>
      <c r="O10" s="3">
        <v>3</v>
      </c>
      <c r="P10" s="3">
        <v>1</v>
      </c>
      <c r="Q10" s="3">
        <v>3</v>
      </c>
      <c r="R10" s="3">
        <v>3</v>
      </c>
      <c r="S10">
        <f>SUM(G10:R10)</f>
        <v>43</v>
      </c>
      <c r="T10">
        <v>29</v>
      </c>
    </row>
    <row r="11" spans="1:20" ht="23.5" x14ac:dyDescent="0.75">
      <c r="A11" s="3" t="s">
        <v>19</v>
      </c>
      <c r="B11" s="3" t="s">
        <v>36</v>
      </c>
      <c r="C11" s="3" t="s">
        <v>37</v>
      </c>
      <c r="D11" s="3">
        <v>31092</v>
      </c>
      <c r="E11" s="3" t="s">
        <v>38</v>
      </c>
      <c r="F11" s="3">
        <v>181</v>
      </c>
      <c r="G11" s="3">
        <v>4</v>
      </c>
      <c r="H11" s="3">
        <v>4</v>
      </c>
      <c r="I11" s="3">
        <v>3</v>
      </c>
      <c r="J11" s="4">
        <v>5</v>
      </c>
      <c r="K11" s="3">
        <v>3</v>
      </c>
      <c r="L11" s="4">
        <v>5</v>
      </c>
      <c r="M11" s="4">
        <v>5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>
        <f>SUM(G11:R11)</f>
        <v>44</v>
      </c>
      <c r="T11">
        <v>29</v>
      </c>
    </row>
    <row r="12" spans="1:20" ht="23.5" x14ac:dyDescent="0.75">
      <c r="A12" s="3" t="s">
        <v>29</v>
      </c>
      <c r="B12" s="3" t="s">
        <v>50</v>
      </c>
      <c r="C12" s="3" t="s">
        <v>31</v>
      </c>
      <c r="D12" s="3"/>
      <c r="E12" s="3" t="s">
        <v>51</v>
      </c>
      <c r="F12" s="3">
        <v>243</v>
      </c>
      <c r="G12" s="4">
        <v>4</v>
      </c>
      <c r="H12" s="3">
        <v>4</v>
      </c>
      <c r="I12" s="3">
        <v>4</v>
      </c>
      <c r="J12" s="3">
        <v>4</v>
      </c>
      <c r="K12" s="3">
        <v>3</v>
      </c>
      <c r="L12" s="4">
        <v>4</v>
      </c>
      <c r="M12" s="4">
        <v>5</v>
      </c>
      <c r="N12" s="3">
        <v>3</v>
      </c>
      <c r="O12" s="3">
        <v>3</v>
      </c>
      <c r="P12" s="3">
        <v>4</v>
      </c>
      <c r="Q12" s="3">
        <v>3</v>
      </c>
      <c r="R12" s="3">
        <v>3</v>
      </c>
      <c r="S12">
        <f>SUM(G12:R12)</f>
        <v>44</v>
      </c>
      <c r="T12">
        <v>31</v>
      </c>
    </row>
    <row r="13" spans="1:20" ht="23.5" x14ac:dyDescent="0.75">
      <c r="A13" s="3" t="s">
        <v>19</v>
      </c>
      <c r="B13" s="3" t="s">
        <v>39</v>
      </c>
      <c r="C13" s="3" t="s">
        <v>40</v>
      </c>
      <c r="D13" s="3"/>
      <c r="E13" s="3" t="s">
        <v>41</v>
      </c>
      <c r="F13" s="3">
        <v>195</v>
      </c>
      <c r="G13" s="4">
        <v>4</v>
      </c>
      <c r="H13" s="3">
        <v>4</v>
      </c>
      <c r="I13" s="3">
        <v>4</v>
      </c>
      <c r="J13" s="3">
        <v>5</v>
      </c>
      <c r="K13" s="3">
        <v>3</v>
      </c>
      <c r="L13" s="4">
        <v>5</v>
      </c>
      <c r="M13" s="4">
        <v>5</v>
      </c>
      <c r="N13" s="3">
        <v>3</v>
      </c>
      <c r="O13" s="3">
        <v>3</v>
      </c>
      <c r="P13" s="3">
        <v>4</v>
      </c>
      <c r="Q13" s="3">
        <v>3</v>
      </c>
      <c r="R13" s="3">
        <v>3</v>
      </c>
      <c r="S13">
        <f>SUM(G13:R13)</f>
        <v>46</v>
      </c>
      <c r="T13">
        <v>32</v>
      </c>
    </row>
    <row r="14" spans="1:20" ht="23.5" x14ac:dyDescent="0.75">
      <c r="A14" s="3" t="s">
        <v>29</v>
      </c>
      <c r="B14" s="3" t="s">
        <v>42</v>
      </c>
      <c r="C14" s="3" t="s">
        <v>43</v>
      </c>
      <c r="D14" s="3">
        <v>2023</v>
      </c>
      <c r="E14" s="3" t="s">
        <v>44</v>
      </c>
      <c r="F14" s="3">
        <v>234</v>
      </c>
      <c r="G14" s="4">
        <v>4</v>
      </c>
      <c r="H14" s="3">
        <v>4</v>
      </c>
      <c r="I14" s="3">
        <v>4</v>
      </c>
      <c r="J14" s="3">
        <v>5</v>
      </c>
      <c r="K14" s="3">
        <v>3</v>
      </c>
      <c r="L14" s="4">
        <v>5</v>
      </c>
      <c r="M14" s="4">
        <v>5</v>
      </c>
      <c r="N14" s="3">
        <v>3</v>
      </c>
      <c r="O14" s="3">
        <v>3</v>
      </c>
      <c r="P14" s="3">
        <v>4</v>
      </c>
      <c r="Q14" s="3">
        <v>3</v>
      </c>
      <c r="R14" s="3">
        <v>3</v>
      </c>
      <c r="S14">
        <f>SUM(G14:R14)</f>
        <v>46</v>
      </c>
      <c r="T14">
        <v>32</v>
      </c>
    </row>
    <row r="15" spans="1:20" ht="23.5" x14ac:dyDescent="0.75">
      <c r="A15" s="3" t="s">
        <v>29</v>
      </c>
      <c r="B15" s="3" t="s">
        <v>45</v>
      </c>
      <c r="C15" s="3" t="s">
        <v>46</v>
      </c>
      <c r="D15" s="3"/>
      <c r="E15" s="3" t="s">
        <v>47</v>
      </c>
      <c r="F15" s="3">
        <v>221</v>
      </c>
      <c r="G15" s="4">
        <v>4</v>
      </c>
      <c r="H15" s="3">
        <v>4</v>
      </c>
      <c r="I15" s="3">
        <v>4</v>
      </c>
      <c r="J15" s="3">
        <v>5</v>
      </c>
      <c r="K15" s="3">
        <v>3</v>
      </c>
      <c r="L15" s="4">
        <v>5</v>
      </c>
      <c r="M15" s="4">
        <v>5</v>
      </c>
      <c r="N15" s="3">
        <v>3</v>
      </c>
      <c r="O15" s="3">
        <v>3</v>
      </c>
      <c r="P15" s="3">
        <v>4</v>
      </c>
      <c r="Q15" s="3">
        <v>3</v>
      </c>
      <c r="R15" s="3">
        <v>3</v>
      </c>
      <c r="S15">
        <f>SUM(G15:R15)</f>
        <v>46</v>
      </c>
      <c r="T15">
        <v>32</v>
      </c>
    </row>
    <row r="16" spans="1:20" ht="23.5" x14ac:dyDescent="0.75">
      <c r="A16" s="3" t="s">
        <v>29</v>
      </c>
      <c r="B16" s="3" t="s">
        <v>48</v>
      </c>
      <c r="C16" s="3" t="s">
        <v>31</v>
      </c>
      <c r="D16" s="3"/>
      <c r="E16" s="3" t="s">
        <v>49</v>
      </c>
      <c r="F16" s="3">
        <v>231</v>
      </c>
      <c r="G16" s="4">
        <v>4</v>
      </c>
      <c r="H16" s="3">
        <v>4</v>
      </c>
      <c r="I16" s="3">
        <v>4</v>
      </c>
      <c r="J16" s="3">
        <v>5</v>
      </c>
      <c r="K16" s="3">
        <v>3</v>
      </c>
      <c r="L16" s="4">
        <v>5</v>
      </c>
      <c r="M16" s="4">
        <v>5</v>
      </c>
      <c r="N16" s="3">
        <v>3</v>
      </c>
      <c r="O16" s="3">
        <v>3</v>
      </c>
      <c r="P16" s="3">
        <v>4</v>
      </c>
      <c r="Q16" s="3">
        <v>3</v>
      </c>
      <c r="R16" s="3">
        <v>3</v>
      </c>
      <c r="S16">
        <f>SUM(G16:R16)</f>
        <v>46</v>
      </c>
      <c r="T16">
        <v>32</v>
      </c>
    </row>
    <row r="19" spans="2:2" x14ac:dyDescent="0.75">
      <c r="B19" s="3" t="s">
        <v>69</v>
      </c>
    </row>
    <row r="20" spans="2:2" ht="23.5" x14ac:dyDescent="0.75">
      <c r="B20" s="4" t="s">
        <v>70</v>
      </c>
    </row>
    <row r="39" spans="1:20" ht="24" x14ac:dyDescent="0.75">
      <c r="A39" s="1" t="s">
        <v>1</v>
      </c>
      <c r="B39" s="1" t="s">
        <v>2</v>
      </c>
      <c r="C39" s="1" t="s">
        <v>3</v>
      </c>
      <c r="D39" s="1" t="s">
        <v>4</v>
      </c>
      <c r="E39" s="1" t="s">
        <v>5</v>
      </c>
      <c r="F39" s="1" t="s">
        <v>6</v>
      </c>
      <c r="G39" s="2" t="s">
        <v>7</v>
      </c>
      <c r="H39" s="2" t="s">
        <v>9</v>
      </c>
      <c r="I39" s="2" t="s">
        <v>11</v>
      </c>
      <c r="J39" s="2" t="s">
        <v>13</v>
      </c>
      <c r="K39" s="2" t="s">
        <v>15</v>
      </c>
      <c r="L39" s="2" t="s">
        <v>52</v>
      </c>
      <c r="M39" s="2" t="s">
        <v>54</v>
      </c>
      <c r="N39" s="2" t="s">
        <v>56</v>
      </c>
      <c r="O39" s="2" t="s">
        <v>58</v>
      </c>
      <c r="P39" s="2" t="s">
        <v>60</v>
      </c>
      <c r="Q39" s="2" t="s">
        <v>62</v>
      </c>
      <c r="R39" s="2" t="s">
        <v>64</v>
      </c>
      <c r="S39" s="1" t="s">
        <v>17</v>
      </c>
      <c r="T39" s="1" t="s">
        <v>18</v>
      </c>
    </row>
    <row r="40" spans="1:20" ht="24" x14ac:dyDescent="0.75">
      <c r="A40" s="1"/>
      <c r="B40" s="1"/>
      <c r="C40" s="1"/>
      <c r="D40" s="1"/>
      <c r="E40" s="1"/>
      <c r="F40" s="1"/>
      <c r="G40" s="2" t="s">
        <v>8</v>
      </c>
      <c r="H40" s="2" t="s">
        <v>10</v>
      </c>
      <c r="I40" s="2" t="s">
        <v>12</v>
      </c>
      <c r="J40" s="2" t="s">
        <v>14</v>
      </c>
      <c r="K40" s="2" t="s">
        <v>16</v>
      </c>
      <c r="L40" s="2" t="s">
        <v>53</v>
      </c>
      <c r="M40" s="2" t="s">
        <v>55</v>
      </c>
      <c r="N40" s="2" t="s">
        <v>57</v>
      </c>
      <c r="O40" s="2" t="s">
        <v>59</v>
      </c>
      <c r="P40" s="2" t="s">
        <v>61</v>
      </c>
      <c r="Q40" s="2" t="s">
        <v>63</v>
      </c>
      <c r="R40" s="2" t="s">
        <v>65</v>
      </c>
      <c r="S40" s="1"/>
      <c r="T40" s="1"/>
    </row>
    <row r="41" spans="1:20" ht="23.5" x14ac:dyDescent="0.75">
      <c r="A41" s="3" t="s">
        <v>19</v>
      </c>
      <c r="B41" s="3" t="s">
        <v>20</v>
      </c>
      <c r="C41" s="3" t="s">
        <v>21</v>
      </c>
      <c r="D41" s="3"/>
      <c r="E41" s="3" t="s">
        <v>22</v>
      </c>
      <c r="F41" s="3">
        <v>164</v>
      </c>
      <c r="G41" s="3">
        <v>1</v>
      </c>
      <c r="H41" s="4" t="s">
        <v>71</v>
      </c>
      <c r="I41" s="3">
        <v>1</v>
      </c>
      <c r="J41" s="4" t="s">
        <v>71</v>
      </c>
      <c r="K41" s="3">
        <v>1</v>
      </c>
      <c r="L41" s="4" t="s">
        <v>74</v>
      </c>
      <c r="M41" s="3">
        <v>1</v>
      </c>
      <c r="N41" s="3">
        <v>1.5</v>
      </c>
      <c r="O41" s="3">
        <v>2</v>
      </c>
      <c r="P41" s="3">
        <v>2</v>
      </c>
      <c r="Q41" s="3">
        <v>1</v>
      </c>
      <c r="R41" s="3">
        <v>2</v>
      </c>
      <c r="S41">
        <f>SUM(G41:R41)</f>
        <v>12.5</v>
      </c>
    </row>
    <row r="42" spans="1:20" x14ac:dyDescent="0.75">
      <c r="A42" s="3" t="s">
        <v>19</v>
      </c>
      <c r="B42" s="3" t="s">
        <v>23</v>
      </c>
      <c r="C42" s="3" t="s">
        <v>24</v>
      </c>
      <c r="D42" s="3"/>
      <c r="E42" s="3" t="s">
        <v>25</v>
      </c>
      <c r="F42" s="3">
        <v>192</v>
      </c>
      <c r="G42" s="4" t="s">
        <v>73</v>
      </c>
      <c r="H42" s="3">
        <v>4</v>
      </c>
      <c r="I42" s="3">
        <v>2</v>
      </c>
      <c r="J42" s="3">
        <v>1</v>
      </c>
      <c r="K42" s="3">
        <v>3</v>
      </c>
      <c r="L42" s="4" t="s">
        <v>72</v>
      </c>
      <c r="M42" s="4" t="s">
        <v>72</v>
      </c>
      <c r="N42" s="3">
        <v>3</v>
      </c>
      <c r="O42" s="3">
        <v>3</v>
      </c>
      <c r="P42" s="3">
        <v>4</v>
      </c>
      <c r="Q42" s="3">
        <v>3</v>
      </c>
      <c r="R42" s="3">
        <v>3</v>
      </c>
      <c r="S42">
        <f t="shared" ref="S42:S52" si="0">SUM(G42:R42)</f>
        <v>26</v>
      </c>
    </row>
    <row r="43" spans="1:20" ht="23.5" x14ac:dyDescent="0.75">
      <c r="A43" s="3" t="s">
        <v>19</v>
      </c>
      <c r="B43" s="3" t="s">
        <v>26</v>
      </c>
      <c r="C43" s="3" t="s">
        <v>27</v>
      </c>
      <c r="D43" s="3"/>
      <c r="E43" s="3" t="s">
        <v>28</v>
      </c>
      <c r="F43" s="3">
        <v>168</v>
      </c>
      <c r="G43" s="3">
        <v>2</v>
      </c>
      <c r="H43" s="4" t="s">
        <v>73</v>
      </c>
      <c r="I43" s="4" t="s">
        <v>73</v>
      </c>
      <c r="J43" s="3">
        <v>2</v>
      </c>
      <c r="K43" s="3">
        <v>2</v>
      </c>
      <c r="L43" s="3">
        <v>3</v>
      </c>
      <c r="M43" s="3">
        <v>2</v>
      </c>
      <c r="N43" s="3">
        <v>1.5</v>
      </c>
      <c r="O43" s="3">
        <v>3</v>
      </c>
      <c r="P43" s="4" t="s">
        <v>73</v>
      </c>
      <c r="Q43" s="3">
        <v>2</v>
      </c>
      <c r="R43" s="3">
        <v>1</v>
      </c>
      <c r="S43">
        <f t="shared" si="0"/>
        <v>18.5</v>
      </c>
    </row>
    <row r="44" spans="1:20" ht="23.5" x14ac:dyDescent="0.75">
      <c r="A44" s="3" t="s">
        <v>29</v>
      </c>
      <c r="B44" s="3" t="s">
        <v>30</v>
      </c>
      <c r="C44" s="3" t="s">
        <v>31</v>
      </c>
      <c r="D44" s="3">
        <v>177</v>
      </c>
      <c r="E44" s="3" t="s">
        <v>32</v>
      </c>
      <c r="F44" s="3">
        <v>237</v>
      </c>
      <c r="G44" s="3">
        <v>4</v>
      </c>
      <c r="H44" s="3">
        <v>1</v>
      </c>
      <c r="I44" s="3">
        <v>4</v>
      </c>
      <c r="J44" s="4" t="s">
        <v>72</v>
      </c>
      <c r="K44" s="3">
        <v>3</v>
      </c>
      <c r="L44" s="4" t="s">
        <v>72</v>
      </c>
      <c r="M44" s="4" t="s">
        <v>73</v>
      </c>
      <c r="N44" s="3">
        <v>3</v>
      </c>
      <c r="O44" s="3">
        <v>3</v>
      </c>
      <c r="P44" s="3">
        <v>4</v>
      </c>
      <c r="Q44" s="3">
        <v>3</v>
      </c>
      <c r="R44" s="3">
        <v>3</v>
      </c>
      <c r="S44">
        <f t="shared" si="0"/>
        <v>28</v>
      </c>
    </row>
    <row r="45" spans="1:20" ht="23.5" x14ac:dyDescent="0.75">
      <c r="A45" s="3" t="s">
        <v>19</v>
      </c>
      <c r="B45" s="3" t="s">
        <v>33</v>
      </c>
      <c r="C45" s="3" t="s">
        <v>34</v>
      </c>
      <c r="D45" s="3"/>
      <c r="E45" s="3" t="s">
        <v>35</v>
      </c>
      <c r="F45" s="3">
        <v>141</v>
      </c>
      <c r="G45" s="3">
        <v>3</v>
      </c>
      <c r="H45" s="3">
        <v>2</v>
      </c>
      <c r="I45" s="3">
        <v>4</v>
      </c>
      <c r="J45" s="4" t="s">
        <v>72</v>
      </c>
      <c r="K45" s="3">
        <v>3</v>
      </c>
      <c r="L45" s="4" t="s">
        <v>72</v>
      </c>
      <c r="M45" s="3">
        <v>3</v>
      </c>
      <c r="N45" s="3">
        <v>3</v>
      </c>
      <c r="O45" s="3">
        <v>1</v>
      </c>
      <c r="P45" s="4" t="s">
        <v>73</v>
      </c>
      <c r="Q45" s="3">
        <v>3</v>
      </c>
      <c r="R45" s="3">
        <v>3</v>
      </c>
      <c r="S45">
        <f t="shared" si="0"/>
        <v>25</v>
      </c>
    </row>
    <row r="46" spans="1:20" ht="23.5" x14ac:dyDescent="0.75">
      <c r="A46" s="3" t="s">
        <v>19</v>
      </c>
      <c r="B46" s="3" t="s">
        <v>36</v>
      </c>
      <c r="C46" s="3" t="s">
        <v>37</v>
      </c>
      <c r="D46" s="3">
        <v>31092</v>
      </c>
      <c r="E46" s="3" t="s">
        <v>38</v>
      </c>
      <c r="F46" s="3">
        <v>181</v>
      </c>
      <c r="G46" s="3">
        <v>4</v>
      </c>
      <c r="H46" s="3">
        <v>4</v>
      </c>
      <c r="I46" s="3">
        <v>3</v>
      </c>
      <c r="J46" s="4" t="s">
        <v>72</v>
      </c>
      <c r="K46" s="3">
        <v>3</v>
      </c>
      <c r="L46" s="4" t="s">
        <v>72</v>
      </c>
      <c r="M46" s="4" t="s">
        <v>72</v>
      </c>
      <c r="N46" s="3">
        <v>3</v>
      </c>
      <c r="O46" s="3">
        <v>3</v>
      </c>
      <c r="P46" s="3">
        <v>3</v>
      </c>
      <c r="Q46" s="3">
        <v>3</v>
      </c>
      <c r="R46" s="3">
        <v>3</v>
      </c>
      <c r="S46">
        <f t="shared" si="0"/>
        <v>29</v>
      </c>
    </row>
    <row r="47" spans="1:20" ht="23.5" x14ac:dyDescent="0.75">
      <c r="A47" s="3" t="s">
        <v>19</v>
      </c>
      <c r="B47" s="3" t="s">
        <v>39</v>
      </c>
      <c r="C47" s="3" t="s">
        <v>40</v>
      </c>
      <c r="D47" s="3"/>
      <c r="E47" s="3" t="s">
        <v>41</v>
      </c>
      <c r="F47" s="3">
        <v>195</v>
      </c>
      <c r="G47" s="4" t="s">
        <v>73</v>
      </c>
      <c r="H47" s="3">
        <v>4</v>
      </c>
      <c r="I47" s="3">
        <v>4</v>
      </c>
      <c r="J47" s="3">
        <v>5</v>
      </c>
      <c r="K47" s="3">
        <v>3</v>
      </c>
      <c r="L47" s="4" t="s">
        <v>72</v>
      </c>
      <c r="M47" s="4" t="s">
        <v>72</v>
      </c>
      <c r="N47" s="3">
        <v>3</v>
      </c>
      <c r="O47" s="3">
        <v>3</v>
      </c>
      <c r="P47" s="3">
        <v>4</v>
      </c>
      <c r="Q47" s="3">
        <v>3</v>
      </c>
      <c r="R47" s="3">
        <v>3</v>
      </c>
      <c r="S47">
        <f t="shared" si="0"/>
        <v>32</v>
      </c>
    </row>
    <row r="48" spans="1:20" ht="23.5" x14ac:dyDescent="0.75">
      <c r="A48" s="3" t="s">
        <v>29</v>
      </c>
      <c r="B48" s="3" t="s">
        <v>42</v>
      </c>
      <c r="C48" s="3" t="s">
        <v>43</v>
      </c>
      <c r="D48" s="3">
        <v>2023</v>
      </c>
      <c r="E48" s="3" t="s">
        <v>44</v>
      </c>
      <c r="F48" s="3">
        <v>234</v>
      </c>
      <c r="G48" s="4" t="s">
        <v>73</v>
      </c>
      <c r="H48" s="3">
        <v>4</v>
      </c>
      <c r="I48" s="3">
        <v>4</v>
      </c>
      <c r="J48" s="3">
        <v>5</v>
      </c>
      <c r="K48" s="3">
        <v>3</v>
      </c>
      <c r="L48" s="4" t="s">
        <v>72</v>
      </c>
      <c r="M48" s="4" t="s">
        <v>72</v>
      </c>
      <c r="N48" s="3">
        <v>3</v>
      </c>
      <c r="O48" s="3">
        <v>3</v>
      </c>
      <c r="P48" s="3">
        <v>4</v>
      </c>
      <c r="Q48" s="3">
        <v>3</v>
      </c>
      <c r="R48" s="3">
        <v>3</v>
      </c>
      <c r="S48">
        <f t="shared" si="0"/>
        <v>32</v>
      </c>
    </row>
    <row r="49" spans="1:19" ht="23.5" x14ac:dyDescent="0.75">
      <c r="A49" s="3" t="s">
        <v>29</v>
      </c>
      <c r="B49" s="3" t="s">
        <v>45</v>
      </c>
      <c r="C49" s="3" t="s">
        <v>46</v>
      </c>
      <c r="D49" s="3"/>
      <c r="E49" s="3" t="s">
        <v>47</v>
      </c>
      <c r="F49" s="3">
        <v>221</v>
      </c>
      <c r="G49" s="4" t="s">
        <v>73</v>
      </c>
      <c r="H49" s="3">
        <v>4</v>
      </c>
      <c r="I49" s="3">
        <v>4</v>
      </c>
      <c r="J49" s="3">
        <v>5</v>
      </c>
      <c r="K49" s="3">
        <v>3</v>
      </c>
      <c r="L49" s="4" t="s">
        <v>72</v>
      </c>
      <c r="M49" s="4" t="s">
        <v>72</v>
      </c>
      <c r="N49" s="3">
        <v>3</v>
      </c>
      <c r="O49" s="3">
        <v>3</v>
      </c>
      <c r="P49" s="3">
        <v>4</v>
      </c>
      <c r="Q49" s="3">
        <v>3</v>
      </c>
      <c r="R49" s="3">
        <v>3</v>
      </c>
      <c r="S49">
        <f t="shared" si="0"/>
        <v>32</v>
      </c>
    </row>
    <row r="50" spans="1:19" ht="23.5" x14ac:dyDescent="0.75">
      <c r="A50" s="3" t="s">
        <v>29</v>
      </c>
      <c r="B50" s="3" t="s">
        <v>48</v>
      </c>
      <c r="C50" s="3" t="s">
        <v>31</v>
      </c>
      <c r="D50" s="3"/>
      <c r="E50" s="3" t="s">
        <v>49</v>
      </c>
      <c r="F50" s="3">
        <v>231</v>
      </c>
      <c r="G50" s="4" t="s">
        <v>73</v>
      </c>
      <c r="H50" s="3">
        <v>4</v>
      </c>
      <c r="I50" s="3">
        <v>4</v>
      </c>
      <c r="J50" s="3">
        <v>5</v>
      </c>
      <c r="K50" s="3">
        <v>3</v>
      </c>
      <c r="L50" s="4" t="s">
        <v>72</v>
      </c>
      <c r="M50" s="4" t="s">
        <v>72</v>
      </c>
      <c r="N50" s="3">
        <v>3</v>
      </c>
      <c r="O50" s="3">
        <v>3</v>
      </c>
      <c r="P50" s="3">
        <v>4</v>
      </c>
      <c r="Q50" s="3">
        <v>3</v>
      </c>
      <c r="R50" s="3">
        <v>3</v>
      </c>
      <c r="S50">
        <f t="shared" si="0"/>
        <v>32</v>
      </c>
    </row>
    <row r="51" spans="1:19" ht="23.5" x14ac:dyDescent="0.75">
      <c r="A51" s="3" t="s">
        <v>29</v>
      </c>
      <c r="B51" s="3" t="s">
        <v>50</v>
      </c>
      <c r="C51" s="3" t="s">
        <v>31</v>
      </c>
      <c r="D51" s="3"/>
      <c r="E51" s="3" t="s">
        <v>51</v>
      </c>
      <c r="F51" s="3">
        <v>243</v>
      </c>
      <c r="G51" s="4" t="s">
        <v>73</v>
      </c>
      <c r="H51" s="3">
        <v>4</v>
      </c>
      <c r="I51" s="3">
        <v>4</v>
      </c>
      <c r="J51" s="3">
        <v>4</v>
      </c>
      <c r="K51" s="3">
        <v>3</v>
      </c>
      <c r="L51" s="4" t="s">
        <v>73</v>
      </c>
      <c r="M51" s="4" t="s">
        <v>72</v>
      </c>
      <c r="N51" s="3">
        <v>3</v>
      </c>
      <c r="O51" s="3">
        <v>3</v>
      </c>
      <c r="P51" s="3">
        <v>4</v>
      </c>
      <c r="Q51" s="3">
        <v>3</v>
      </c>
      <c r="R51" s="3">
        <v>3</v>
      </c>
      <c r="S51">
        <f t="shared" si="0"/>
        <v>31</v>
      </c>
    </row>
    <row r="52" spans="1:19" ht="23.5" x14ac:dyDescent="0.75">
      <c r="A52" s="3" t="s">
        <v>19</v>
      </c>
      <c r="B52" s="3" t="s">
        <v>66</v>
      </c>
      <c r="C52" s="3" t="s">
        <v>67</v>
      </c>
      <c r="D52" s="3">
        <v>40451</v>
      </c>
      <c r="E52" s="3" t="s">
        <v>68</v>
      </c>
      <c r="F52" s="3">
        <v>91</v>
      </c>
      <c r="G52" s="4" t="s">
        <v>73</v>
      </c>
      <c r="H52" s="3">
        <v>4</v>
      </c>
      <c r="I52" s="3">
        <v>4</v>
      </c>
      <c r="J52" s="3">
        <v>5</v>
      </c>
      <c r="K52" s="3">
        <v>3</v>
      </c>
      <c r="L52" s="4" t="s">
        <v>72</v>
      </c>
      <c r="M52" s="4" t="s">
        <v>72</v>
      </c>
      <c r="N52" s="3">
        <v>3</v>
      </c>
      <c r="O52" s="3">
        <v>3</v>
      </c>
      <c r="P52" s="3">
        <v>1</v>
      </c>
      <c r="Q52" s="3">
        <v>3</v>
      </c>
      <c r="R52" s="3">
        <v>3</v>
      </c>
      <c r="S52">
        <f t="shared" si="0"/>
        <v>29</v>
      </c>
    </row>
    <row r="56" spans="1:19" x14ac:dyDescent="0.75">
      <c r="M56" s="5"/>
    </row>
  </sheetData>
  <sortState xmlns:xlrd2="http://schemas.microsoft.com/office/spreadsheetml/2017/richdata2" ref="A5:T16">
    <sortCondition ref="T5:T16"/>
  </sortState>
  <mergeCells count="16">
    <mergeCell ref="F39:F40"/>
    <mergeCell ref="S39:S40"/>
    <mergeCell ref="T39:T40"/>
    <mergeCell ref="S3:S4"/>
    <mergeCell ref="T3:T4"/>
    <mergeCell ref="A39:A40"/>
    <mergeCell ref="B39:B40"/>
    <mergeCell ref="C39:C40"/>
    <mergeCell ref="D39:D40"/>
    <mergeCell ref="E39:E40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Sears</dc:creator>
  <cp:lastModifiedBy>Steven Sears</cp:lastModifiedBy>
  <dcterms:created xsi:type="dcterms:W3CDTF">2024-10-25T03:01:50Z</dcterms:created>
  <dcterms:modified xsi:type="dcterms:W3CDTF">2024-10-25T03:21:32Z</dcterms:modified>
</cp:coreProperties>
</file>