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0" windowWidth="11055" windowHeight="6855" activeTab="0"/>
  </bookViews>
  <sheets>
    <sheet name="Steger Cup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<sst xmlns="http://schemas.openxmlformats.org/spreadsheetml/2006/main" count="52" uniqueCount="31">
  <si>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Rank</t>
  </si>
  <si>
    <t>Fleet</t>
  </si>
  <si>
    <t>YACHT</t>
  </si>
  <si>
    <t>Sail #</t>
  </si>
  <si>
    <t>Rating</t>
  </si>
  <si>
    <t>#1</t>
  </si>
  <si>
    <t>#2</t>
  </si>
  <si>
    <t>#3</t>
  </si>
  <si>
    <t>#4</t>
  </si>
  <si>
    <t>#5</t>
  </si>
  <si>
    <t>TOTAL</t>
  </si>
  <si>
    <t>NET</t>
  </si>
  <si>
    <t>Committee Boat</t>
  </si>
  <si>
    <t>Throw-out</t>
  </si>
  <si>
    <t># of Races</t>
  </si>
  <si>
    <t>T/O</t>
  </si>
  <si>
    <t>1 to 3</t>
  </si>
  <si>
    <t>4 to 6</t>
  </si>
  <si>
    <t>Wednesday's</t>
  </si>
  <si>
    <t>CB</t>
  </si>
  <si>
    <t>7 to 11</t>
  </si>
  <si>
    <t>#6</t>
  </si>
  <si>
    <t>12 to 15</t>
  </si>
  <si>
    <t>NR</t>
  </si>
  <si>
    <t>JAM</t>
  </si>
  <si>
    <t>Notorious</t>
  </si>
  <si>
    <t>Rocket Ship</t>
  </si>
  <si>
    <t>Providence</t>
  </si>
  <si>
    <t>Adagio</t>
  </si>
  <si>
    <t>Excalibur</t>
  </si>
  <si>
    <t>Pegasus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</si>
</sst>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</numFmts>
  <fonts count="23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6" fontId="3" fillId="25" borderId="0" xfId="0" applyNumberFormat="1" applyFont="1" applyFill="1" applyAlignment="1">
      <alignment horizontal="center"/>
    </xf>
    <xf numFmtId="166" fontId="3" fillId="25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="78" zoomScaleNormal="78" zoomScalePageLayoutView="0" workbookViewId="0" topLeftCell="A1">
      <selection activeCell="F8" sqref="F8"/>
    </sheetView>
  </sheetViews>
  <sheetFormatPr defaultColWidth="9.140625" defaultRowHeight="12.75"/>
  <cols>
    <col min="1" max="1" width="7.7109375" style="11" customWidth="1"/>
    <col min="2" max="2" width="7.57421875" style="12" customWidth="1"/>
    <col min="3" max="3" width="19.28125" style="0" customWidth="1"/>
    <col min="4" max="4" width="8.8515625" style="11" customWidth="1"/>
    <col min="5" max="5" width="7.57421875" style="11" customWidth="1"/>
    <col min="6" max="16" width="8.7109375" style="13" customWidth="1"/>
    <col min="17" max="18" width="8.7109375" style="7" customWidth="1"/>
  </cols>
  <sheetData>
    <row r="1" spans="1:18" ht="15.75" thickBot="1">
      <c r="A1" s="24" t="s">
        <v>18</v>
      </c>
      <c r="B1" s="25"/>
      <c r="C1" s="26"/>
      <c r="D1" s="1"/>
      <c r="E1" s="1"/>
      <c r="F1" s="14">
        <v>40681</v>
      </c>
      <c r="G1" s="14">
        <v>40688</v>
      </c>
      <c r="H1" s="14">
        <v>40695</v>
      </c>
      <c r="I1" s="14">
        <v>40702</v>
      </c>
      <c r="J1" s="14">
        <v>40709</v>
      </c>
      <c r="K1" s="14">
        <v>40779</v>
      </c>
      <c r="L1" s="14">
        <v>40786</v>
      </c>
      <c r="M1" s="14">
        <v>40793</v>
      </c>
      <c r="N1" s="14">
        <v>40800</v>
      </c>
      <c r="O1" s="14">
        <v>40807</v>
      </c>
      <c r="P1" s="14">
        <v>40814</v>
      </c>
      <c r="Q1"/>
      <c r="R1"/>
    </row>
    <row r="2" spans="1:18" ht="16.5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5</v>
      </c>
      <c r="L2" s="20" t="s">
        <v>6</v>
      </c>
      <c r="M2" s="20" t="s">
        <v>7</v>
      </c>
      <c r="N2" s="20" t="s">
        <v>8</v>
      </c>
      <c r="O2" s="20" t="s">
        <v>9</v>
      </c>
      <c r="P2" s="20" t="s">
        <v>21</v>
      </c>
      <c r="Q2" s="4" t="s">
        <v>10</v>
      </c>
      <c r="R2" s="4" t="s">
        <v>11</v>
      </c>
    </row>
    <row r="3" spans="1:18" ht="15.75">
      <c r="A3" s="5">
        <v>1</v>
      </c>
      <c r="B3" s="5" t="s">
        <v>24</v>
      </c>
      <c r="C3" s="6" t="s">
        <v>25</v>
      </c>
      <c r="D3" s="5">
        <v>3550</v>
      </c>
      <c r="E3" s="5">
        <v>145</v>
      </c>
      <c r="F3" s="22" t="s">
        <v>23</v>
      </c>
      <c r="G3" s="22" t="s">
        <v>23</v>
      </c>
      <c r="H3" s="22">
        <v>1</v>
      </c>
      <c r="I3" s="27">
        <v>2</v>
      </c>
      <c r="J3" s="18">
        <f>7/6</f>
        <v>1.1666666666666667</v>
      </c>
      <c r="K3" s="27">
        <v>3</v>
      </c>
      <c r="L3" s="21">
        <v>1</v>
      </c>
      <c r="M3" s="22">
        <v>1</v>
      </c>
      <c r="N3" s="22">
        <v>2</v>
      </c>
      <c r="O3" s="21">
        <v>1</v>
      </c>
      <c r="P3" s="21">
        <v>1</v>
      </c>
      <c r="Q3" s="7">
        <f>SUM(F3:P3)</f>
        <v>13.166666666666668</v>
      </c>
      <c r="R3" s="7">
        <v>8.17</v>
      </c>
    </row>
    <row r="4" spans="1:18" ht="15.75">
      <c r="A4" s="5">
        <v>2</v>
      </c>
      <c r="B4" s="5" t="s">
        <v>24</v>
      </c>
      <c r="C4" s="9" t="s">
        <v>28</v>
      </c>
      <c r="D4" s="10">
        <v>2265</v>
      </c>
      <c r="E4" s="5">
        <v>195</v>
      </c>
      <c r="F4" s="22" t="s">
        <v>23</v>
      </c>
      <c r="G4" s="22" t="s">
        <v>23</v>
      </c>
      <c r="H4" s="18">
        <f>11/6</f>
        <v>1.8333333333333333</v>
      </c>
      <c r="I4" s="27">
        <v>4</v>
      </c>
      <c r="J4" s="22">
        <v>2</v>
      </c>
      <c r="K4" s="21">
        <v>1</v>
      </c>
      <c r="L4" s="22">
        <v>2</v>
      </c>
      <c r="M4" s="27">
        <v>3</v>
      </c>
      <c r="N4" s="22">
        <v>1</v>
      </c>
      <c r="O4" s="21">
        <v>3</v>
      </c>
      <c r="P4" s="21">
        <v>2</v>
      </c>
      <c r="Q4" s="7">
        <f>SUM(F4:P4)</f>
        <v>19.833333333333332</v>
      </c>
      <c r="R4" s="7">
        <v>12.83</v>
      </c>
    </row>
    <row r="5" spans="1:18" ht="15.75">
      <c r="A5" s="5">
        <v>3</v>
      </c>
      <c r="B5" s="5" t="s">
        <v>24</v>
      </c>
      <c r="C5" s="6" t="s">
        <v>27</v>
      </c>
      <c r="D5" s="5">
        <v>33671</v>
      </c>
      <c r="E5" s="5">
        <v>187</v>
      </c>
      <c r="F5" s="22" t="s">
        <v>23</v>
      </c>
      <c r="G5" s="22" t="s">
        <v>23</v>
      </c>
      <c r="H5" s="22">
        <v>3</v>
      </c>
      <c r="I5" s="21">
        <v>1</v>
      </c>
      <c r="J5" s="27">
        <v>4</v>
      </c>
      <c r="K5" s="22">
        <v>3</v>
      </c>
      <c r="L5" s="21">
        <v>3</v>
      </c>
      <c r="M5" s="27">
        <v>4</v>
      </c>
      <c r="N5" s="18">
        <f>16/6</f>
        <v>2.6666666666666665</v>
      </c>
      <c r="O5" s="22">
        <v>2</v>
      </c>
      <c r="P5" s="22">
        <v>4</v>
      </c>
      <c r="Q5" s="7">
        <f>SUM(F5:P5)</f>
        <v>26.666666666666668</v>
      </c>
      <c r="R5" s="7">
        <v>18.67</v>
      </c>
    </row>
    <row r="6" spans="1:18" ht="15.75">
      <c r="A6" s="5">
        <v>4</v>
      </c>
      <c r="B6" s="5" t="s">
        <v>24</v>
      </c>
      <c r="C6" s="6" t="s">
        <v>26</v>
      </c>
      <c r="D6" s="5">
        <v>177</v>
      </c>
      <c r="E6" s="5">
        <v>237</v>
      </c>
      <c r="F6" s="22" t="s">
        <v>23</v>
      </c>
      <c r="G6" s="22" t="s">
        <v>23</v>
      </c>
      <c r="H6" s="22">
        <v>3</v>
      </c>
      <c r="I6" s="21">
        <v>3</v>
      </c>
      <c r="J6" s="22">
        <v>1</v>
      </c>
      <c r="K6" s="21">
        <v>2</v>
      </c>
      <c r="L6" s="27">
        <v>6</v>
      </c>
      <c r="M6" s="27">
        <v>4</v>
      </c>
      <c r="N6" s="22">
        <v>4</v>
      </c>
      <c r="O6" s="18">
        <f>17/6</f>
        <v>2.8333333333333335</v>
      </c>
      <c r="P6" s="21">
        <v>4</v>
      </c>
      <c r="Q6" s="7">
        <f>SUM(F6:P6)</f>
        <v>29.833333333333332</v>
      </c>
      <c r="R6" s="7">
        <v>19.83</v>
      </c>
    </row>
    <row r="7" spans="1:18" ht="15.75">
      <c r="A7" s="5">
        <v>5</v>
      </c>
      <c r="B7" s="5" t="s">
        <v>24</v>
      </c>
      <c r="C7" s="8" t="s">
        <v>29</v>
      </c>
      <c r="D7" s="5">
        <v>3959</v>
      </c>
      <c r="E7" s="5">
        <v>240</v>
      </c>
      <c r="F7" s="22" t="s">
        <v>23</v>
      </c>
      <c r="G7" s="22" t="s">
        <v>23</v>
      </c>
      <c r="H7" s="22">
        <v>2</v>
      </c>
      <c r="I7" s="27">
        <v>5</v>
      </c>
      <c r="J7" s="22">
        <v>3</v>
      </c>
      <c r="K7" s="22">
        <v>3</v>
      </c>
      <c r="L7" s="27">
        <v>4</v>
      </c>
      <c r="M7" s="21">
        <v>2</v>
      </c>
      <c r="N7" s="22">
        <v>3</v>
      </c>
      <c r="O7" s="21">
        <v>4</v>
      </c>
      <c r="P7" s="21">
        <v>3</v>
      </c>
      <c r="Q7" s="7">
        <f>SUM(F7:P7)</f>
        <v>29</v>
      </c>
      <c r="R7" s="7">
        <v>20</v>
      </c>
    </row>
    <row r="8" spans="1:18" ht="15.75">
      <c r="A8" s="5">
        <v>6</v>
      </c>
      <c r="B8" s="5" t="s">
        <v>24</v>
      </c>
      <c r="C8" s="9" t="s">
        <v>30</v>
      </c>
      <c r="D8" s="10">
        <v>21795</v>
      </c>
      <c r="E8" s="5">
        <v>225</v>
      </c>
      <c r="F8" s="22" t="s">
        <v>23</v>
      </c>
      <c r="G8" s="22" t="s">
        <v>23</v>
      </c>
      <c r="H8" s="21">
        <v>3</v>
      </c>
      <c r="I8" s="27">
        <v>6</v>
      </c>
      <c r="J8" s="21">
        <v>4</v>
      </c>
      <c r="K8" s="22">
        <v>3</v>
      </c>
      <c r="L8" s="28">
        <v>5</v>
      </c>
      <c r="M8" s="21">
        <v>4</v>
      </c>
      <c r="N8" s="21">
        <v>4</v>
      </c>
      <c r="O8" s="21">
        <v>5</v>
      </c>
      <c r="P8" s="21">
        <v>4</v>
      </c>
      <c r="Q8" s="7">
        <f>SUM(F8:P8)</f>
        <v>38</v>
      </c>
      <c r="R8" s="7">
        <v>27</v>
      </c>
    </row>
    <row r="9" spans="6:10" ht="15">
      <c r="F9" s="15"/>
      <c r="G9" s="15"/>
      <c r="H9" s="15"/>
      <c r="I9" s="15"/>
      <c r="J9" s="15"/>
    </row>
    <row r="10" spans="2:18" ht="15.75">
      <c r="B10" s="10" t="s">
        <v>12</v>
      </c>
      <c r="C10" s="10"/>
      <c r="D10" s="18" t="s">
        <v>19</v>
      </c>
      <c r="R10"/>
    </row>
    <row r="11" spans="2:18" ht="15.75">
      <c r="B11" s="23" t="s">
        <v>13</v>
      </c>
      <c r="C11" s="23"/>
      <c r="D11" s="19"/>
      <c r="R11"/>
    </row>
    <row r="12" ht="15">
      <c r="R12"/>
    </row>
    <row r="13" spans="3:18" ht="15">
      <c r="C13" s="16" t="s">
        <v>14</v>
      </c>
      <c r="D13" s="16" t="s">
        <v>15</v>
      </c>
      <c r="R13"/>
    </row>
    <row r="14" spans="3:18" ht="15">
      <c r="C14" s="17" t="s">
        <v>16</v>
      </c>
      <c r="D14" s="17">
        <v>0</v>
      </c>
      <c r="R14"/>
    </row>
    <row r="15" spans="3:18" ht="15">
      <c r="C15" s="17" t="s">
        <v>17</v>
      </c>
      <c r="D15" s="17">
        <v>1</v>
      </c>
      <c r="R15"/>
    </row>
    <row r="16" spans="3:18" ht="15">
      <c r="C16" s="17" t="s">
        <v>20</v>
      </c>
      <c r="D16" s="17">
        <v>2</v>
      </c>
      <c r="R16"/>
    </row>
    <row r="17" spans="3:4" ht="15">
      <c r="C17" s="17" t="s">
        <v>22</v>
      </c>
      <c r="D17" s="11">
        <v>3</v>
      </c>
    </row>
  </sheetData>
  <sheetProtection/>
  <mergeCells count="1">
    <mergeCell ref="A1:C1"/>
  </mergeCells>
  <printOptions/>
  <pageMargins left="0.91" right="0.55" top="1.23" bottom="1" header="0.5" footer="0.5"/>
  <pageSetup fitToHeight="1" fitToWidth="1" horizontalDpi="600" verticalDpi="600" orientation="landscape" scale="75" r:id="rId1"/>
  <headerFooter alignWithMargins="0">
    <oddHeader>&amp;C&amp;"Arial,Bold Italic"&amp;20 2009 Steger Cup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Kurt Kachler</cp:lastModifiedBy>
  <cp:lastPrinted>2009-10-03T14:01:43Z</cp:lastPrinted>
  <dcterms:created xsi:type="dcterms:W3CDTF">2006-06-16T11:56:59Z</dcterms:created>
  <dcterms:modified xsi:type="dcterms:W3CDTF">2011-10-25T13:53:06Z</dcterms:modified>
  <cp:category/>
  <cp:version/>
  <cp:contentType/>
  <cp:contentStatus/>
</cp:coreProperties>
</file>